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aicostsas.sharepoint.com/sites/JAICOSTFM/Documents partages/ANFA/AO Propreté ANFA_Piéces de la consultation/ANNEXES/ANNEXE au Règlement de Consultation/"/>
    </mc:Choice>
  </mc:AlternateContent>
  <xr:revisionPtr revIDLastSave="20" documentId="8_{9558B6AB-305A-482F-9AD9-31B0E062B06D}" xr6:coauthVersionLast="47" xr6:coauthVersionMax="47" xr10:uidLastSave="{5A13612B-2CFB-4005-A1DE-EB3567845BD5}"/>
  <bookViews>
    <workbookView xWindow="708" yWindow="1152" windowWidth="20520" windowHeight="10896" xr2:uid="{452BAC8E-D627-4196-9059-B3501CB40B5D}"/>
  </bookViews>
  <sheets>
    <sheet name="Masse salariale" sheetId="1" r:id="rId1"/>
  </sheets>
  <definedNames>
    <definedName name="_xlnm._FilterDatabase" localSheetId="0" hidden="1">'Masse salariale'!$B$1:$M$9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" i="1" l="1"/>
  <c r="M2" i="1"/>
  <c r="M5" i="1"/>
  <c r="M3" i="1"/>
  <c r="M4" i="1"/>
  <c r="M6" i="1"/>
  <c r="M7" i="1"/>
  <c r="M8" i="1"/>
  <c r="M9" i="1"/>
  <c r="K3" i="1"/>
  <c r="K4" i="1"/>
  <c r="K5" i="1"/>
  <c r="K6" i="1"/>
  <c r="K7" i="1"/>
  <c r="K8" i="1"/>
  <c r="K9" i="1"/>
</calcChain>
</file>

<file path=xl/sharedStrings.xml><?xml version="1.0" encoding="utf-8"?>
<sst xmlns="http://schemas.openxmlformats.org/spreadsheetml/2006/main" count="28" uniqueCount="18">
  <si>
    <t>CCN niveau</t>
  </si>
  <si>
    <t>Emploi</t>
  </si>
  <si>
    <t>Horaire hebdo</t>
  </si>
  <si>
    <t>Horaire mensuel</t>
  </si>
  <si>
    <t>Salaire de base</t>
  </si>
  <si>
    <t>Niveau CE3</t>
  </si>
  <si>
    <t>CHEF D EQUIPE PROPRETE</t>
  </si>
  <si>
    <t>Niveau ASCB</t>
  </si>
  <si>
    <t>AGENT DE SERVICE</t>
  </si>
  <si>
    <t>Niveau CE2</t>
  </si>
  <si>
    <t>Niveau ASCA</t>
  </si>
  <si>
    <t>% prime d'expérience</t>
  </si>
  <si>
    <t>Prime d'exploitation</t>
  </si>
  <si>
    <t>Prime de responsabilité</t>
  </si>
  <si>
    <t>Prime d'expérience</t>
  </si>
  <si>
    <t>% PFA (sur salaire de base)</t>
  </si>
  <si>
    <t>montant PFA 2022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</si>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</sst>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9"/>
      <name val="Arial"/>
    </font>
    <font>
      <b/>
      <sz val="9"/>
      <color indexed="9"/>
      <name val="Arial"/>
    </font>
    <font>
      <sz val="9"/>
      <color indexed="8"/>
      <name val="Arial"/>
    </font>
    <font>
      <sz val="9"/>
      <color indexed="8"/>
      <name val="Arial"/>
      <family val="2"/>
    </font>
    <font>
      <b/>
      <sz val="9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00B0F0"/>
        <bgColor indexed="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9" fontId="5" fillId="2" borderId="1" xfId="1" applyFont="1" applyFill="1" applyBorder="1" applyAlignment="1">
      <alignment horizontal="center" vertical="center"/>
    </xf>
    <xf numFmtId="9" fontId="4" fillId="2" borderId="1" xfId="1" applyFont="1" applyFill="1" applyBorder="1" applyAlignment="1">
      <alignment horizontal="center" vertical="center"/>
    </xf>
    <xf numFmtId="2" fontId="0" fillId="0" borderId="1" xfId="0" applyNumberFormat="1" applyBorder="1"/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EEBB3-FF12-4769-87B8-25C9068F9D98}">
  <dimension ref="B1:M13"/>
  <sheetViews>
    <sheetView tabSelected="1" topLeftCell="C1" zoomScaleNormal="100" workbookViewId="0">
      <selection activeCell="F16" sqref="F16"/>
    </sheetView>
  </sheetViews>
  <sheetFormatPr baseColWidth="10" defaultRowHeight="14.4" x14ac:dyDescent="0.3"/>
  <cols>
    <col min="3" max="3" width="15.6640625" bestFit="1" customWidth="1"/>
    <col min="4" max="4" width="16.77734375" bestFit="1" customWidth="1"/>
    <col min="5" max="5" width="15.5546875" bestFit="1" customWidth="1"/>
    <col min="6" max="6" width="16.33203125" bestFit="1" customWidth="1"/>
    <col min="7" max="7" width="18" bestFit="1" customWidth="1"/>
    <col min="8" max="8" width="16.6640625" bestFit="1" customWidth="1"/>
    <col min="9" max="9" width="21.21875" bestFit="1" customWidth="1"/>
    <col min="10" max="11" width="17.21875" bestFit="1" customWidth="1"/>
    <col min="12" max="12" width="17.77734375" bestFit="1" customWidth="1"/>
  </cols>
  <sheetData>
    <row r="1" spans="2:13" ht="24" x14ac:dyDescent="0.3">
      <c r="B1" s="8"/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9" t="s">
        <v>13</v>
      </c>
      <c r="I1" s="10" t="s">
        <v>12</v>
      </c>
      <c r="J1" s="10" t="s">
        <v>14</v>
      </c>
      <c r="K1" s="9" t="s">
        <v>11</v>
      </c>
      <c r="L1" s="9" t="s">
        <v>15</v>
      </c>
      <c r="M1" s="11" t="s">
        <v>16</v>
      </c>
    </row>
    <row r="2" spans="2:13" ht="22.8" x14ac:dyDescent="0.3">
      <c r="B2" s="12">
        <v>1</v>
      </c>
      <c r="C2" s="1" t="s">
        <v>5</v>
      </c>
      <c r="D2" s="1" t="s">
        <v>6</v>
      </c>
      <c r="E2" s="2">
        <v>35</v>
      </c>
      <c r="F2" s="2">
        <v>151.66999999999999</v>
      </c>
      <c r="G2" s="3">
        <v>2149.54</v>
      </c>
      <c r="H2" s="4">
        <v>100</v>
      </c>
      <c r="I2" s="4">
        <v>100</v>
      </c>
      <c r="J2" s="4">
        <v>118.2</v>
      </c>
      <c r="K2" s="4">
        <f>J2/G2*100</f>
        <v>5.498850916940369</v>
      </c>
      <c r="L2" s="5">
        <v>0.34</v>
      </c>
      <c r="M2" s="7">
        <f>G2*L2</f>
        <v>730.84360000000004</v>
      </c>
    </row>
    <row r="3" spans="2:13" x14ac:dyDescent="0.3">
      <c r="B3" s="12">
        <v>2</v>
      </c>
      <c r="C3" s="1" t="s">
        <v>7</v>
      </c>
      <c r="D3" s="1" t="s">
        <v>8</v>
      </c>
      <c r="E3" s="2">
        <v>15</v>
      </c>
      <c r="F3" s="2">
        <v>65</v>
      </c>
      <c r="G3" s="3">
        <v>762.45</v>
      </c>
      <c r="H3" s="4"/>
      <c r="I3" s="4"/>
      <c r="J3" s="4">
        <v>15.25</v>
      </c>
      <c r="K3" s="4">
        <f t="shared" ref="K3:K9" si="0">J3/G3*100</f>
        <v>2.0001311561413861</v>
      </c>
      <c r="L3" s="6">
        <v>0.2</v>
      </c>
      <c r="M3" s="7">
        <f t="shared" ref="M3:M9" si="1">G3*L3</f>
        <v>152.49</v>
      </c>
    </row>
    <row r="4" spans="2:13" x14ac:dyDescent="0.3">
      <c r="B4" s="12">
        <v>3</v>
      </c>
      <c r="C4" s="1" t="s">
        <v>7</v>
      </c>
      <c r="D4" s="1" t="s">
        <v>8</v>
      </c>
      <c r="E4" s="2">
        <v>15</v>
      </c>
      <c r="F4" s="2">
        <v>65</v>
      </c>
      <c r="G4" s="3">
        <v>762.45</v>
      </c>
      <c r="H4" s="4"/>
      <c r="I4" s="4"/>
      <c r="J4" s="4">
        <v>15.25</v>
      </c>
      <c r="K4" s="4">
        <f t="shared" si="0"/>
        <v>2.0001311561413861</v>
      </c>
      <c r="L4" s="6">
        <v>0.2</v>
      </c>
      <c r="M4" s="7">
        <f t="shared" si="1"/>
        <v>152.49</v>
      </c>
    </row>
    <row r="5" spans="2:13" ht="22.8" x14ac:dyDescent="0.3">
      <c r="B5" s="12">
        <v>4</v>
      </c>
      <c r="C5" s="1" t="s">
        <v>9</v>
      </c>
      <c r="D5" s="1" t="s">
        <v>6</v>
      </c>
      <c r="E5" s="2">
        <v>35</v>
      </c>
      <c r="F5" s="2">
        <v>151.66999999999999</v>
      </c>
      <c r="G5" s="3">
        <v>2124.9</v>
      </c>
      <c r="H5" s="4"/>
      <c r="I5" s="4"/>
      <c r="J5" s="4">
        <v>42.5</v>
      </c>
      <c r="K5" s="4">
        <f t="shared" si="0"/>
        <v>2.0000941220763329</v>
      </c>
      <c r="L5" s="6">
        <v>0.2</v>
      </c>
      <c r="M5" s="7">
        <f>G5*L5</f>
        <v>424.98</v>
      </c>
    </row>
    <row r="6" spans="2:13" x14ac:dyDescent="0.3">
      <c r="B6" s="12">
        <v>5</v>
      </c>
      <c r="C6" s="1" t="s">
        <v>7</v>
      </c>
      <c r="D6" s="1" t="s">
        <v>8</v>
      </c>
      <c r="E6" s="2">
        <v>15</v>
      </c>
      <c r="F6" s="2">
        <v>65</v>
      </c>
      <c r="G6" s="3">
        <v>762.45</v>
      </c>
      <c r="H6" s="4"/>
      <c r="I6" s="4"/>
      <c r="J6" s="4">
        <v>15.25</v>
      </c>
      <c r="K6" s="4">
        <f t="shared" si="0"/>
        <v>2.0001311561413861</v>
      </c>
      <c r="L6" s="6">
        <v>0.2</v>
      </c>
      <c r="M6" s="7">
        <f t="shared" si="1"/>
        <v>152.49</v>
      </c>
    </row>
    <row r="7" spans="2:13" x14ac:dyDescent="0.3">
      <c r="B7" s="12">
        <v>6</v>
      </c>
      <c r="C7" s="1" t="s">
        <v>7</v>
      </c>
      <c r="D7" s="1" t="s">
        <v>8</v>
      </c>
      <c r="E7" s="2">
        <v>15</v>
      </c>
      <c r="F7" s="2">
        <v>65</v>
      </c>
      <c r="G7" s="3">
        <v>762.45</v>
      </c>
      <c r="H7" s="4"/>
      <c r="I7" s="4"/>
      <c r="J7" s="4">
        <v>15.25</v>
      </c>
      <c r="K7" s="4">
        <f t="shared" si="0"/>
        <v>2.0001311561413861</v>
      </c>
      <c r="L7" s="6">
        <v>0.2</v>
      </c>
      <c r="M7" s="7">
        <f t="shared" si="1"/>
        <v>152.49</v>
      </c>
    </row>
    <row r="8" spans="2:13" x14ac:dyDescent="0.3">
      <c r="B8" s="12">
        <v>7</v>
      </c>
      <c r="C8" s="1" t="s">
        <v>10</v>
      </c>
      <c r="D8" s="1" t="s">
        <v>8</v>
      </c>
      <c r="E8" s="2">
        <v>15</v>
      </c>
      <c r="F8" s="2">
        <v>65</v>
      </c>
      <c r="G8" s="3">
        <v>747.5</v>
      </c>
      <c r="H8" s="4"/>
      <c r="I8" s="4"/>
      <c r="J8" s="4">
        <v>14.99</v>
      </c>
      <c r="K8" s="4">
        <f t="shared" si="0"/>
        <v>2.005351170568562</v>
      </c>
      <c r="L8" s="6">
        <v>0.2</v>
      </c>
      <c r="M8" s="7">
        <f t="shared" si="1"/>
        <v>149.5</v>
      </c>
    </row>
    <row r="9" spans="2:13" x14ac:dyDescent="0.3">
      <c r="B9" s="12">
        <v>8</v>
      </c>
      <c r="C9" s="1" t="s">
        <v>10</v>
      </c>
      <c r="D9" s="1" t="s">
        <v>8</v>
      </c>
      <c r="E9" s="2">
        <v>35</v>
      </c>
      <c r="F9" s="2">
        <v>151.66999999999999</v>
      </c>
      <c r="G9" s="3">
        <v>1744.21</v>
      </c>
      <c r="H9" s="4"/>
      <c r="I9" s="4"/>
      <c r="J9" s="4"/>
      <c r="K9" s="4">
        <f t="shared" si="0"/>
        <v>0</v>
      </c>
      <c r="L9" s="6">
        <v>0.2</v>
      </c>
      <c r="M9" s="7">
        <f t="shared" si="1"/>
        <v>348.84200000000004</v>
      </c>
    </row>
    <row r="13" spans="2:13" x14ac:dyDescent="0.3">
      <c r="H13" t="s">
        <v>17</v>
      </c>
    </row>
  </sheetData>
  <autoFilter ref="B1:M9" xr:uid="{B4AEEBB3-FF12-4769-87B8-25C9068F9D98}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67D048715374B810F35B23FA644E4" ma:contentTypeVersion="15" ma:contentTypeDescription="Crée un document." ma:contentTypeScope="" ma:versionID="62cbbbaa223653e6dbe4ea4840ac9044">
  <xsd:schema xmlns:xsd="http://www.w3.org/2001/XMLSchema" xmlns:xs="http://www.w3.org/2001/XMLSchema" xmlns:p="http://schemas.microsoft.com/office/2006/metadata/properties" xmlns:ns2="13e71342-9c0c-4395-bca1-adbe65db12e9" xmlns:ns3="cdb89582-975a-4dba-a95f-3e066275de90" targetNamespace="http://schemas.microsoft.com/office/2006/metadata/properties" ma:root="true" ma:fieldsID="cb0272736eafa214d92e7d84739ef5ae" ns2:_="" ns3:_="">
    <xsd:import namespace="13e71342-9c0c-4395-bca1-adbe65db12e9"/>
    <xsd:import namespace="cdb89582-975a-4dba-a95f-3e066275de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71342-9c0c-4395-bca1-adbe65db12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aa49cec5-8d05-4f0f-9ba6-6526a5675d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89582-975a-4dba-a95f-3e066275de9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89bebd3-5434-45de-ba53-31a6221ca748}" ma:internalName="TaxCatchAll" ma:showField="CatchAllData" ma:web="cdb89582-975a-4dba-a95f-3e066275de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b89582-975a-4dba-a95f-3e066275de90" xsi:nil="true"/>
    <lcf76f155ced4ddcb4097134ff3c332f xmlns="13e71342-9c0c-4395-bca1-adbe65db12e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192418-2B96-4651-92C3-A9B2A90B47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71342-9c0c-4395-bca1-adbe65db12e9"/>
    <ds:schemaRef ds:uri="cdb89582-975a-4dba-a95f-3e066275de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29B802-A64A-4D39-863B-481E19CDA8E3}">
  <ds:schemaRefs>
    <ds:schemaRef ds:uri="http://purl.org/dc/elements/1.1/"/>
    <ds:schemaRef ds:uri="http://schemas.microsoft.com/office/2006/documentManagement/types"/>
    <ds:schemaRef ds:uri="13e71342-9c0c-4395-bca1-adbe65db12e9"/>
    <ds:schemaRef ds:uri="cdb89582-975a-4dba-a95f-3e066275de90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F64ED31-CEE3-491F-8605-501479C5DA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Masse salariale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Hebert, Muriel</dc:creator>
  <cp:lastModifiedBy>33768470791</cp:lastModifiedBy>
  <dcterms:created xsi:type="dcterms:W3CDTF">2023-04-18T11:25:32Z</dcterms:created>
  <dcterms:modified xsi:type="dcterms:W3CDTF">2023-04-26T15:26:01Z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0x01010029367D048715374B810F35B23FA644E4</vt:lpwstr>
  </property>
  <property fmtid="{D5CDD505-2E9C-101B-9397-08002B2CF9AE}" pid="3" name="MediaServiceImageTags">
    <vt:lpwstr/>
  </property>
</Properties>
</file>